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 - informacja dla placówek\2022\"/>
    </mc:Choice>
  </mc:AlternateContent>
  <xr:revisionPtr revIDLastSave="0" documentId="13_ncr:1_{11F9E62F-F9E9-4886-9527-2F8C13A7D6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11" i="1"/>
  <c r="E12" i="1"/>
  <c r="E13" i="1"/>
  <c r="E14" i="1"/>
  <c r="E8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<sst xmlns="http://schemas.openxmlformats.org/spreadsheetml/2006/main" count="24" uniqueCount="24">
  <si>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</si>
  <si>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</si>
  <si>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</si>
  <si>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</si>
  <si>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</si>
  <si>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</si>
  <si>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</si>
  <si>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</si>
  <si>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</si>
  <si>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</si>
  <si>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</si>
  <si>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</si>
  <si>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</si>
  <si>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</si>
  <si>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</si>
  <si>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</si>
  <si>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</si>
  <si>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</si>
  <si>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</si>
  <si>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</si>
  <si>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</si>
  <si>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</si>
  <si>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23 w Rybniku 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</si>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</sst>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zoomScaleNormal="100" zoomScaleSheetLayoutView="100" workbookViewId="0">
      <selection activeCell="H21" sqref="H21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1009153.99</v>
      </c>
      <c r="D7" s="6">
        <f>SUM(D8:D12)</f>
        <v>430653.07999999996</v>
      </c>
      <c r="E7" s="6">
        <f>SUM(E8:E12)</f>
        <v>578500.91</v>
      </c>
    </row>
    <row r="8" spans="1:5" ht="24.95" customHeight="1" x14ac:dyDescent="0.25">
      <c r="A8" s="4" t="s">
        <v>12</v>
      </c>
      <c r="B8" s="1" t="s">
        <v>17</v>
      </c>
      <c r="C8" s="5">
        <v>28716</v>
      </c>
      <c r="D8" s="5">
        <v>0</v>
      </c>
      <c r="E8" s="5">
        <f>C8-D8</f>
        <v>28716</v>
      </c>
    </row>
    <row r="9" spans="1:5" ht="24.95" customHeight="1" x14ac:dyDescent="0.25">
      <c r="A9" s="4" t="s">
        <v>13</v>
      </c>
      <c r="B9" s="1" t="s">
        <v>18</v>
      </c>
      <c r="C9" s="5">
        <v>809483.71</v>
      </c>
      <c r="D9" s="5">
        <v>300084.86</v>
      </c>
      <c r="E9" s="5">
        <f t="shared" ref="E9:E14" si="0">C9-D9</f>
        <v>509398.85</v>
      </c>
    </row>
    <row r="10" spans="1:5" ht="24.95" customHeight="1" x14ac:dyDescent="0.25">
      <c r="A10" s="4" t="s">
        <v>14</v>
      </c>
      <c r="B10" s="1" t="s">
        <v>7</v>
      </c>
      <c r="C10" s="5">
        <v>118248.48</v>
      </c>
      <c r="D10" s="5">
        <v>106565.35</v>
      </c>
      <c r="E10" s="5">
        <f t="shared" si="0"/>
        <v>11683.12999999999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52705.8</v>
      </c>
      <c r="D12" s="5">
        <v>24002.87</v>
      </c>
      <c r="E12" s="5">
        <f t="shared" si="0"/>
        <v>28702.930000000004</v>
      </c>
    </row>
    <row r="13" spans="1:5" ht="24.95" customHeight="1" x14ac:dyDescent="0.25">
      <c r="A13" s="3" t="s">
        <v>4</v>
      </c>
      <c r="B13" s="2" t="s">
        <v>8</v>
      </c>
      <c r="C13" s="6">
        <v>129860.15</v>
      </c>
      <c r="D13" s="6">
        <v>129860.15</v>
      </c>
      <c r="E13" s="6">
        <f t="shared" si="0"/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4"/>
      <c r="B15" s="2" t="s">
        <v>5</v>
      </c>
      <c r="C15" s="6">
        <f>C7+C13+C14</f>
        <v>1139014.1399999999</v>
      </c>
      <c r="D15" s="6">
        <f>D7+D13+D14</f>
        <v>560513.23</v>
      </c>
      <c r="E15" s="6">
        <f>SUM(E7+E13+E14)</f>
        <v>578500.91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Ewa Szymak</cp:lastModifiedBy>
  <cp:lastPrinted>2023-04-24T08:31:32Z</cp:lastPrinted>
  <dcterms:created xsi:type="dcterms:W3CDTF">2019-06-10T09:34:14Z</dcterms:created>
  <dcterms:modified xsi:type="dcterms:W3CDTF">2023-04-24T08:37:57Z</dcterms:modified>
</cp:coreProperties>
</file>